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预算" sheetId="2" r:id="rId1"/>
  </sheets>
  <definedNames>
    <definedName name="_xlnm.Print_Area" localSheetId="0">预算!$C$1:$J$30</definedName>
    <definedName name="_xlnm.Print_Titles" localSheetId="0">预算!$1:$3</definedName>
  </definedNames>
  <calcPr calcId="125725"/>
</workbook>
</file>

<file path=xl/calcChain.xml><?xml version="1.0" encoding="utf-8"?>
<calcChain xmlns="http://schemas.openxmlformats.org/spreadsheetml/2006/main">
  <c r="H27" i="2"/>
  <c r="H28" s="1"/>
  <c r="H29" l="1"/>
  <c r="H30" s="1"/>
</calcChain>
</file>

<file path=xl/sharedStrings.xml><?xml version="1.0" encoding="utf-8"?>
<sst xmlns="http://schemas.openxmlformats.org/spreadsheetml/2006/main" count="63" uniqueCount="48">
  <si>
    <t>竹溪县中医院智能停车系统设备预算</t>
  </si>
  <si>
    <t>序号</t>
  </si>
  <si>
    <t>商品名称</t>
  </si>
  <si>
    <t>品牌</t>
  </si>
  <si>
    <t>单位</t>
  </si>
  <si>
    <t>数量</t>
  </si>
  <si>
    <t>单价</t>
  </si>
  <si>
    <t>金额</t>
  </si>
  <si>
    <t>备注</t>
  </si>
  <si>
    <t xml:space="preserve"> 一、车辆出入口</t>
  </si>
  <si>
    <t>捷顺数字道闸[直杆]-（6米）</t>
  </si>
  <si>
    <t>台</t>
  </si>
  <si>
    <t>数字式车辆检测器</t>
  </si>
  <si>
    <t>入口、出口控制机【速通Ⅲ型】</t>
  </si>
  <si>
    <t>集：高清摄像机、LED显示屏、IP对讲、变倍镜头、LED补光灯及防水、防尘于一体机箱</t>
  </si>
  <si>
    <t>车牌识别一体机套件</t>
  </si>
  <si>
    <t xml:space="preserve"> 二、车位引导</t>
  </si>
  <si>
    <t>车位引导-管理电脑</t>
  </si>
  <si>
    <t>套</t>
  </si>
  <si>
    <t>车位引导管理软件</t>
  </si>
  <si>
    <t>室外剩余车位显示屏-2层（负一、负二）</t>
  </si>
  <si>
    <t>车位引导存储平台</t>
  </si>
  <si>
    <t>接入55路视频信号</t>
  </si>
  <si>
    <t>6T硬盘</t>
  </si>
  <si>
    <t>块</t>
  </si>
  <si>
    <t>存储30天</t>
  </si>
  <si>
    <t>电源箱</t>
  </si>
  <si>
    <t xml:space="preserve"> 四、网络系统</t>
  </si>
  <si>
    <t>网络机柜</t>
  </si>
  <si>
    <t>国产
优质</t>
  </si>
  <si>
    <t>光模块</t>
  </si>
  <si>
    <t>H3C</t>
  </si>
  <si>
    <t>接入交换机</t>
  </si>
  <si>
    <t>汇聚交换机</t>
  </si>
  <si>
    <t xml:space="preserve"> 五、工程线缆基础土建</t>
  </si>
  <si>
    <t>车辆检测线圈</t>
  </si>
  <si>
    <t>批</t>
  </si>
  <si>
    <t>土建基础</t>
  </si>
  <si>
    <t>个</t>
  </si>
  <si>
    <t>供电主电源线</t>
  </si>
  <si>
    <t>米</t>
  </si>
  <si>
    <t>前端设备电源线</t>
  </si>
  <si>
    <t>超五类网络线</t>
  </si>
  <si>
    <t>箱</t>
  </si>
  <si>
    <t>设备款合计</t>
  </si>
  <si>
    <t>运输、安装、集成服务费用</t>
  </si>
  <si>
    <t>增值税金额</t>
  </si>
  <si>
    <t>工程总价款（含税）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</si>
</sst>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43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43" fontId="0" fillId="0" borderId="2" xfId="0" applyNumberFormat="1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43" fontId="0" fillId="0" borderId="4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43" fontId="0" fillId="0" borderId="4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43" fontId="1" fillId="0" borderId="0" xfId="0" applyNumberFormat="1" applyFont="1" applyFill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3" fontId="0" fillId="0" borderId="5" xfId="0" applyNumberFormat="1" applyFill="1" applyBorder="1" applyAlignment="1">
      <alignment horizontal="center" vertical="center"/>
    </xf>
    <xf numFmtId="43" fontId="0" fillId="0" borderId="7" xfId="0" applyNumberFormat="1" applyFill="1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 wrapText="1"/>
    </xf>
  </cellXfs>
  <cellStyles count="4">
    <cellStyle name="0,0_x000d__x000a_NA_x000d__x000a_" xfId="2"/>
    <cellStyle name="0,0_x000d__x000a_NA_x000d__x000a_ 10 10" xfId="3"/>
    <cellStyle name="常规" xfId="0" builtinId="0"/>
    <cellStyle name="常规 2 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30"/>
  <sheetViews>
    <sheetView tabSelected="1" view="pageBreakPreview" topLeftCell="A19" zoomScaleNormal="100" zoomScaleSheetLayoutView="100" workbookViewId="0">
      <selection activeCell="H22" sqref="H22:I26"/>
    </sheetView>
  </sheetViews>
  <sheetFormatPr defaultColWidth="9" defaultRowHeight="33.950000000000003" customHeight="1"/>
  <cols>
    <col min="1" max="2" width="9" style="2"/>
    <col min="3" max="3" width="7.75" style="2" customWidth="1"/>
    <col min="4" max="4" width="20.375" style="2" customWidth="1"/>
    <col min="5" max="5" width="16.625" style="4" customWidth="1"/>
    <col min="6" max="7" width="9" style="2"/>
    <col min="8" max="8" width="12.625" style="5"/>
    <col min="9" max="9" width="13.75" style="5"/>
    <col min="10" max="10" width="18.25" style="4" customWidth="1"/>
    <col min="11" max="16382" width="9" style="2"/>
  </cols>
  <sheetData>
    <row r="1" spans="3:10" s="2" customFormat="1" ht="33.950000000000003" customHeight="1">
      <c r="C1" s="1" t="s">
        <v>0</v>
      </c>
      <c r="D1" s="1"/>
      <c r="E1" s="24"/>
      <c r="F1" s="1"/>
      <c r="G1" s="1"/>
      <c r="H1" s="25"/>
      <c r="I1" s="25"/>
      <c r="J1" s="24"/>
    </row>
    <row r="2" spans="3:10" s="2" customFormat="1" ht="8.1" customHeight="1">
      <c r="C2" s="6"/>
      <c r="D2" s="6"/>
      <c r="E2" s="7"/>
      <c r="F2" s="7"/>
      <c r="G2" s="8"/>
      <c r="H2" s="8"/>
      <c r="I2" s="18"/>
      <c r="J2" s="6"/>
    </row>
    <row r="3" spans="3:10" s="2" customFormat="1" ht="33.950000000000003" customHeight="1"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10" t="s">
        <v>6</v>
      </c>
      <c r="I3" s="10" t="s">
        <v>7</v>
      </c>
      <c r="J3" s="9" t="s">
        <v>8</v>
      </c>
    </row>
    <row r="4" spans="3:10" s="3" customFormat="1" ht="33.950000000000003" customHeight="1">
      <c r="C4" s="26" t="s">
        <v>9</v>
      </c>
      <c r="D4" s="27"/>
      <c r="E4" s="27"/>
      <c r="F4" s="27"/>
      <c r="G4" s="27"/>
      <c r="H4" s="11"/>
      <c r="I4" s="11"/>
      <c r="J4" s="19"/>
    </row>
    <row r="5" spans="3:10" s="2" customFormat="1" ht="33.950000000000003" customHeight="1">
      <c r="C5" s="12">
        <v>1</v>
      </c>
      <c r="D5" s="13" t="s">
        <v>10</v>
      </c>
      <c r="E5" s="14"/>
      <c r="F5" s="13" t="s">
        <v>11</v>
      </c>
      <c r="G5" s="13">
        <v>2</v>
      </c>
      <c r="H5" s="15"/>
      <c r="I5" s="20"/>
      <c r="J5" s="21"/>
    </row>
    <row r="6" spans="3:10" s="2" customFormat="1" ht="33.950000000000003" customHeight="1">
      <c r="C6" s="12">
        <v>2</v>
      </c>
      <c r="D6" s="13" t="s">
        <v>12</v>
      </c>
      <c r="E6" s="14"/>
      <c r="F6" s="13" t="s">
        <v>11</v>
      </c>
      <c r="G6" s="13">
        <v>2</v>
      </c>
      <c r="H6" s="15"/>
      <c r="I6" s="20"/>
      <c r="J6" s="21"/>
    </row>
    <row r="7" spans="3:10" s="2" customFormat="1" ht="67.5">
      <c r="C7" s="12">
        <v>3</v>
      </c>
      <c r="D7" s="13" t="s">
        <v>13</v>
      </c>
      <c r="E7" s="14"/>
      <c r="F7" s="13" t="s">
        <v>11</v>
      </c>
      <c r="G7" s="13">
        <v>1</v>
      </c>
      <c r="H7" s="15"/>
      <c r="I7" s="20"/>
      <c r="J7" s="22" t="s">
        <v>14</v>
      </c>
    </row>
    <row r="8" spans="3:10" s="2" customFormat="1" ht="33.950000000000003" customHeight="1">
      <c r="C8" s="12">
        <v>4</v>
      </c>
      <c r="D8" s="12" t="s">
        <v>15</v>
      </c>
      <c r="E8" s="14"/>
      <c r="F8" s="13" t="s">
        <v>11</v>
      </c>
      <c r="G8" s="13">
        <v>1</v>
      </c>
      <c r="H8" s="15"/>
      <c r="I8" s="20"/>
      <c r="J8" s="22"/>
    </row>
    <row r="9" spans="3:10" s="3" customFormat="1" ht="33.950000000000003" customHeight="1">
      <c r="C9" s="26" t="s">
        <v>16</v>
      </c>
      <c r="D9" s="27"/>
      <c r="E9" s="27"/>
      <c r="F9" s="27"/>
      <c r="G9" s="27"/>
      <c r="H9" s="11"/>
      <c r="I9" s="11"/>
      <c r="J9" s="19"/>
    </row>
    <row r="10" spans="3:10" s="2" customFormat="1" ht="33.950000000000003" customHeight="1">
      <c r="C10" s="12">
        <v>5</v>
      </c>
      <c r="D10" s="13" t="s">
        <v>17</v>
      </c>
      <c r="E10" s="14"/>
      <c r="F10" s="13" t="s">
        <v>18</v>
      </c>
      <c r="G10" s="13">
        <v>1</v>
      </c>
      <c r="H10" s="15"/>
      <c r="I10" s="20"/>
      <c r="J10" s="23"/>
    </row>
    <row r="11" spans="3:10" s="2" customFormat="1" ht="33.950000000000003" customHeight="1">
      <c r="C11" s="12">
        <v>6</v>
      </c>
      <c r="D11" s="13" t="s">
        <v>19</v>
      </c>
      <c r="E11" s="14"/>
      <c r="F11" s="13" t="s">
        <v>18</v>
      </c>
      <c r="G11" s="13">
        <v>1</v>
      </c>
      <c r="H11" s="15"/>
      <c r="I11" s="20"/>
      <c r="J11" s="23"/>
    </row>
    <row r="12" spans="3:10" s="2" customFormat="1" ht="33.950000000000003" customHeight="1">
      <c r="C12" s="12">
        <v>9</v>
      </c>
      <c r="D12" s="13" t="s">
        <v>20</v>
      </c>
      <c r="E12" s="14"/>
      <c r="F12" s="13" t="s">
        <v>11</v>
      </c>
      <c r="G12" s="13">
        <v>1</v>
      </c>
      <c r="H12" s="15"/>
      <c r="I12" s="20"/>
      <c r="J12" s="23"/>
    </row>
    <row r="13" spans="3:10" s="2" customFormat="1" ht="33.950000000000003" customHeight="1">
      <c r="C13" s="12">
        <v>10</v>
      </c>
      <c r="D13" s="13" t="s">
        <v>21</v>
      </c>
      <c r="E13" s="14"/>
      <c r="F13" s="13" t="s">
        <v>11</v>
      </c>
      <c r="G13" s="13">
        <v>1</v>
      </c>
      <c r="H13" s="15"/>
      <c r="I13" s="20"/>
      <c r="J13" s="23" t="s">
        <v>22</v>
      </c>
    </row>
    <row r="14" spans="3:10" s="2" customFormat="1" ht="33.950000000000003" customHeight="1">
      <c r="C14" s="12">
        <v>11</v>
      </c>
      <c r="D14" s="13" t="s">
        <v>23</v>
      </c>
      <c r="E14" s="14"/>
      <c r="F14" s="13" t="s">
        <v>24</v>
      </c>
      <c r="G14" s="13">
        <v>8</v>
      </c>
      <c r="H14" s="15"/>
      <c r="I14" s="20"/>
      <c r="J14" s="14" t="s">
        <v>25</v>
      </c>
    </row>
    <row r="15" spans="3:10" s="2" customFormat="1" ht="33.950000000000003" customHeight="1">
      <c r="C15" s="12">
        <v>12</v>
      </c>
      <c r="D15" s="13" t="s">
        <v>26</v>
      </c>
      <c r="E15" s="14"/>
      <c r="F15" s="13" t="s">
        <v>11</v>
      </c>
      <c r="G15" s="13">
        <v>7</v>
      </c>
      <c r="H15" s="15"/>
      <c r="I15" s="20"/>
      <c r="J15" s="23"/>
    </row>
    <row r="16" spans="3:10" s="3" customFormat="1" ht="33.950000000000003" customHeight="1">
      <c r="C16" s="26" t="s">
        <v>27</v>
      </c>
      <c r="D16" s="27"/>
      <c r="E16" s="27"/>
      <c r="F16" s="27"/>
      <c r="G16" s="27"/>
      <c r="H16" s="11"/>
      <c r="I16" s="11"/>
      <c r="J16" s="19"/>
    </row>
    <row r="17" spans="3:10" s="3" customFormat="1" ht="33.950000000000003" customHeight="1">
      <c r="C17" s="13">
        <v>13</v>
      </c>
      <c r="D17" s="13" t="s">
        <v>28</v>
      </c>
      <c r="E17" s="14" t="s">
        <v>29</v>
      </c>
      <c r="F17" s="13" t="s">
        <v>11</v>
      </c>
      <c r="G17" s="13">
        <v>8</v>
      </c>
      <c r="H17" s="15"/>
      <c r="I17" s="20"/>
      <c r="J17" s="14"/>
    </row>
    <row r="18" spans="3:10" s="3" customFormat="1" ht="33.950000000000003" customHeight="1">
      <c r="C18" s="13">
        <v>14</v>
      </c>
      <c r="D18" s="13" t="s">
        <v>30</v>
      </c>
      <c r="E18" s="14" t="s">
        <v>31</v>
      </c>
      <c r="F18" s="13" t="s">
        <v>24</v>
      </c>
      <c r="G18" s="13">
        <v>2</v>
      </c>
      <c r="H18" s="15"/>
      <c r="I18" s="20"/>
      <c r="J18" s="14"/>
    </row>
    <row r="19" spans="3:10" s="3" customFormat="1" ht="33.950000000000003" customHeight="1">
      <c r="C19" s="13">
        <v>15</v>
      </c>
      <c r="D19" s="13" t="s">
        <v>32</v>
      </c>
      <c r="E19" s="14" t="s">
        <v>31</v>
      </c>
      <c r="F19" s="13" t="s">
        <v>11</v>
      </c>
      <c r="G19" s="13">
        <v>7</v>
      </c>
      <c r="H19" s="15"/>
      <c r="I19" s="20"/>
      <c r="J19" s="14"/>
    </row>
    <row r="20" spans="3:10" s="3" customFormat="1" ht="33.950000000000003" customHeight="1">
      <c r="C20" s="13">
        <v>16</v>
      </c>
      <c r="D20" s="13" t="s">
        <v>33</v>
      </c>
      <c r="E20" s="14" t="s">
        <v>31</v>
      </c>
      <c r="F20" s="13" t="s">
        <v>11</v>
      </c>
      <c r="G20" s="13">
        <v>2</v>
      </c>
      <c r="H20" s="15"/>
      <c r="I20" s="20"/>
      <c r="J20" s="14"/>
    </row>
    <row r="21" spans="3:10" s="3" customFormat="1" ht="33.950000000000003" customHeight="1">
      <c r="C21" s="26" t="s">
        <v>34</v>
      </c>
      <c r="D21" s="27"/>
      <c r="E21" s="27"/>
      <c r="F21" s="27"/>
      <c r="G21" s="27"/>
      <c r="H21" s="11"/>
      <c r="I21" s="11"/>
      <c r="J21" s="19"/>
    </row>
    <row r="22" spans="3:10" s="3" customFormat="1" ht="33.950000000000003" customHeight="1">
      <c r="C22" s="13">
        <v>17</v>
      </c>
      <c r="D22" s="13" t="s">
        <v>35</v>
      </c>
      <c r="E22" s="14"/>
      <c r="F22" s="13" t="s">
        <v>36</v>
      </c>
      <c r="G22" s="13">
        <v>1</v>
      </c>
      <c r="H22" s="15"/>
      <c r="I22" s="20"/>
      <c r="J22" s="14"/>
    </row>
    <row r="23" spans="3:10" s="3" customFormat="1" ht="33.950000000000003" customHeight="1">
      <c r="C23" s="13">
        <v>18</v>
      </c>
      <c r="D23" s="13" t="s">
        <v>37</v>
      </c>
      <c r="E23" s="14" t="s">
        <v>29</v>
      </c>
      <c r="F23" s="13" t="s">
        <v>38</v>
      </c>
      <c r="G23" s="13">
        <v>2</v>
      </c>
      <c r="H23" s="15"/>
      <c r="I23" s="20"/>
      <c r="J23" s="14"/>
    </row>
    <row r="24" spans="3:10" s="3" customFormat="1" ht="33.950000000000003" customHeight="1">
      <c r="C24" s="13">
        <v>19</v>
      </c>
      <c r="D24" s="13" t="s">
        <v>39</v>
      </c>
      <c r="E24" s="14"/>
      <c r="F24" s="13" t="s">
        <v>40</v>
      </c>
      <c r="G24" s="13">
        <v>100</v>
      </c>
      <c r="H24" s="15"/>
      <c r="I24" s="20"/>
      <c r="J24" s="14"/>
    </row>
    <row r="25" spans="3:10" s="3" customFormat="1" ht="33.950000000000003" customHeight="1">
      <c r="C25" s="13">
        <v>20</v>
      </c>
      <c r="D25" s="13" t="s">
        <v>41</v>
      </c>
      <c r="E25" s="14"/>
      <c r="F25" s="13" t="s">
        <v>40</v>
      </c>
      <c r="G25" s="13">
        <v>825</v>
      </c>
      <c r="H25" s="15"/>
      <c r="I25" s="20"/>
      <c r="J25" s="14"/>
    </row>
    <row r="26" spans="3:10" s="3" customFormat="1" ht="33.950000000000003" customHeight="1">
      <c r="C26" s="13">
        <v>21</v>
      </c>
      <c r="D26" s="13" t="s">
        <v>42</v>
      </c>
      <c r="E26" s="14"/>
      <c r="F26" s="13" t="s">
        <v>43</v>
      </c>
      <c r="G26" s="13">
        <v>4</v>
      </c>
      <c r="H26" s="15"/>
      <c r="I26" s="20"/>
      <c r="J26" s="14"/>
    </row>
    <row r="27" spans="3:10" s="3" customFormat="1" ht="33.950000000000003" customHeight="1">
      <c r="C27" s="13">
        <v>22</v>
      </c>
      <c r="D27" s="16" t="s">
        <v>44</v>
      </c>
      <c r="E27" s="17"/>
      <c r="F27" s="28"/>
      <c r="G27" s="29"/>
      <c r="H27" s="30">
        <f>SUM(I5:I26)</f>
        <v>0</v>
      </c>
      <c r="I27" s="31"/>
      <c r="J27" s="14"/>
    </row>
    <row r="28" spans="3:10" s="3" customFormat="1" ht="33.950000000000003" customHeight="1">
      <c r="C28" s="13">
        <v>23</v>
      </c>
      <c r="D28" s="16" t="s">
        <v>45</v>
      </c>
      <c r="E28" s="17"/>
      <c r="F28" s="28"/>
      <c r="G28" s="29"/>
      <c r="H28" s="30">
        <f>H27*0.15</f>
        <v>0</v>
      </c>
      <c r="I28" s="31"/>
      <c r="J28" s="14"/>
    </row>
    <row r="29" spans="3:10" s="3" customFormat="1" ht="33.950000000000003" customHeight="1">
      <c r="C29" s="13">
        <v>24</v>
      </c>
      <c r="D29" s="16" t="s">
        <v>46</v>
      </c>
      <c r="E29" s="17"/>
      <c r="F29" s="32"/>
      <c r="G29" s="29"/>
      <c r="H29" s="30">
        <f>H27*0.13+H28*0.06</f>
        <v>0</v>
      </c>
      <c r="I29" s="31"/>
      <c r="J29" s="14"/>
    </row>
    <row r="30" spans="3:10" s="3" customFormat="1" ht="33.950000000000003" customHeight="1">
      <c r="C30" s="13">
        <v>25</v>
      </c>
      <c r="D30" s="16" t="s">
        <v>47</v>
      </c>
      <c r="E30" s="17"/>
      <c r="F30" s="28"/>
      <c r="G30" s="29"/>
      <c r="H30" s="30">
        <f>SUM(H27:I29)</f>
        <v>0</v>
      </c>
      <c r="I30" s="31"/>
      <c r="J30" s="14"/>
    </row>
  </sheetData>
  <protectedRanges>
    <protectedRange sqref="E12 E13" name="区域1"/>
    <protectedRange sqref="F11:F15 F15" name="区域1_1"/>
    <protectedRange sqref="F12" name="区域1_2"/>
    <protectedRange sqref="G11:G15" name="区域1_3"/>
    <protectedRange sqref="F24:F26" name="区域1_4"/>
  </protectedRanges>
  <mergeCells count="13">
    <mergeCell ref="F30:G30"/>
    <mergeCell ref="H30:I30"/>
    <mergeCell ref="F27:G27"/>
    <mergeCell ref="H27:I27"/>
    <mergeCell ref="F28:G28"/>
    <mergeCell ref="H28:I28"/>
    <mergeCell ref="F29:G29"/>
    <mergeCell ref="H29:I29"/>
    <mergeCell ref="C1:J1"/>
    <mergeCell ref="C4:G4"/>
    <mergeCell ref="C9:G9"/>
    <mergeCell ref="C16:G16"/>
    <mergeCell ref="C21:G21"/>
  </mergeCells>
  <phoneticPr fontId="4" type="noConversion"/>
  <printOptions horizontalCentered="1"/>
  <pageMargins left="0.75138888888888899" right="0.75138888888888899" top="0.78680555555555598" bottom="0.78680555555555598" header="0.5" footer="0.5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</vt:lpstr>
      <vt:lpstr>预算!Print_Area</vt:lpstr>
      <vt:lpstr>预算!Print_Titles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ｊｓｃ</dc:creator>
  <cp:lastModifiedBy>Microsoft</cp:lastModifiedBy>
  <dcterms:created xsi:type="dcterms:W3CDTF">2021-01-12T05:36:00Z</dcterms:created>
  <dcterms:modified xsi:type="dcterms:W3CDTF">2021-01-26T01:02:56Z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